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Print_Titles" localSheetId="1">'表3-1 新增地方政府专项债券情况表'!$7:$8</definedName>
    <definedName name="_xlnm._FilterDatabase" localSheetId="1" hidden="1">'表3-1 新增地方政府专项债券情况表'!$A$1:$R$15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<sst xmlns="http://schemas.openxmlformats.org/spreadsheetml/2006/main" count="215" uniqueCount="126">
  <si>
    <t>表3-1</t>
  </si>
  <si>
    <t>2015年--2023年末511124 井研县发行的新增地方政府一般债券情况表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</si>
  <si>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</si>
  <si>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</si>
  <si>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</si>
  <si>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</si>
  <si>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</si>
  <si>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</si>
  <si>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</si>
  <si>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</si>
  <si>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</si>
  <si>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
（年/月/日）</t>
  </si>
  <si>
    <t>债券利率(%)</t>
  </si>
  <si>
    <t>债券期限</t>
  </si>
  <si>
    <t>其中：债券资金安排</t>
  </si>
  <si>
    <t>VALID#</t>
  </si>
  <si>
    <t>2021年四川省政府一般债券（五期）_1</t>
  </si>
  <si>
    <t>2171028_1</t>
  </si>
  <si>
    <t>一般债券</t>
  </si>
  <si>
    <t>2021</t>
  </si>
  <si>
    <t>2021-10-15</t>
  </si>
  <si>
    <t>2.75</t>
  </si>
  <si>
    <t>3年</t>
  </si>
  <si>
    <t>教育局-井研县城南、周坡镇、马踏镇幼儿园建设项目1304.97w、水务局-井研县20212年小型水库养护工程122w、农业农村局-井研县2020高标准农田建设项目673.03w（总2223.03w）</t>
  </si>
  <si>
    <t>2023年四川省政府一般债券（一期）</t>
  </si>
  <si>
    <t>2305063</t>
  </si>
  <si>
    <t>2023</t>
  </si>
  <si>
    <t>2023-01-17</t>
  </si>
  <si>
    <t>2.96</t>
  </si>
  <si>
    <t>7年</t>
  </si>
  <si>
    <t>水务局-2023年保障小型水库安全运行项目12w、教育局-井研中学迁建二期工程建设项目309w</t>
  </si>
  <si>
    <t>2023年四川省政府一般债券（二期）</t>
  </si>
  <si>
    <t>2305064</t>
  </si>
  <si>
    <t>2.98</t>
  </si>
  <si>
    <t>10年</t>
  </si>
  <si>
    <t>水务局-小型水库安全182w</t>
  </si>
  <si>
    <t>2022年四川省政府一般债券（七期）</t>
  </si>
  <si>
    <t>2271358</t>
  </si>
  <si>
    <t>2022</t>
  </si>
  <si>
    <t>2022-06-28</t>
  </si>
  <si>
    <t>2.94</t>
  </si>
  <si>
    <t>水务局-小型水库安全826w、环保局-茫溪河流域（井研段）生态修复与保护项目（一期）1200w</t>
  </si>
  <si>
    <t>注：本表由使用债券资金的部门不迟于每年6月底前公开，反映截至上年末一般债券及项目信息。</t>
  </si>
  <si>
    <t>DEBT_T_XXGK_CXZQSY</t>
  </si>
  <si>
    <t xml:space="preserve"> AND T.AD_CODE_GK=511124 AND T.SET_YEAR_GK=2020 AND T.ZWLB_ID=02</t>
  </si>
  <si>
    <t>AD_CODE_GK#511124</t>
  </si>
  <si>
    <t>AD_CODE#511124</t>
  </si>
  <si>
    <t>SET_YEAR_GK#2020</t>
  </si>
  <si>
    <t>ad_name#511124 井研县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</si>
  <si>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</si>
  <si>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</si>
  <si>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</si>
  <si>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</si>
  <si>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</si>
  <si>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</si>
  <si>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</si>
  <si>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</si>
  <si>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</si>
  <si>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</si>
  <si>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</si>
  <si>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</si>
  <si>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</si>
  <si>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</si>
  <si>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</si>
  <si>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</si>
  <si>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</si>
  <si>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ZQQX_ID#</t>
  </si>
  <si>
    <t>2015年--2023年末511124 井研县发行的新增地方政府专项债券情况表</t>
  </si>
  <si>
    <t>债券项目资产类型</t>
  </si>
  <si>
    <t>已取得项目收益</t>
  </si>
  <si>
    <t>2020年四川省生态环保建设专项债券（三期）-2020年四川省政府专项债券（十九期）</t>
  </si>
  <si>
    <t>160560</t>
  </si>
  <si>
    <t>普通专项债券</t>
  </si>
  <si>
    <t>2020</t>
  </si>
  <si>
    <t>2020-01-02</t>
  </si>
  <si>
    <t>3.67</t>
  </si>
  <si>
    <t>15年</t>
  </si>
  <si>
    <t>2020年四川省社会事业专项债券（六期）-2020年四川省政府专项债券（七十四期）</t>
  </si>
  <si>
    <t>160740</t>
  </si>
  <si>
    <t>其他领域专项债券</t>
  </si>
  <si>
    <t>2020-05-18</t>
  </si>
  <si>
    <t>3.43</t>
  </si>
  <si>
    <t>2021年四川省城乡基础设施建设专项债券（九期）-2021年四川省政府专项债券（二十七期）</t>
  </si>
  <si>
    <t>173870</t>
  </si>
  <si>
    <t>2021-10-28</t>
  </si>
  <si>
    <t>3.59</t>
  </si>
  <si>
    <t>2022年四川省城乡基础设施建设专项债券（八期）-2022年四川省政府专项债券（二十四期）</t>
  </si>
  <si>
    <t>2205228</t>
  </si>
  <si>
    <t>2022-02-18</t>
  </si>
  <si>
    <t>3.04</t>
  </si>
  <si>
    <t>2022年四川省城乡基础设施建设专项债券（一期）-2022年四川省政府专项债券（四期）</t>
  </si>
  <si>
    <t>2205153</t>
  </si>
  <si>
    <t>2022-01-27</t>
  </si>
  <si>
    <t>2.85</t>
  </si>
  <si>
    <t>2022年四川省城乡基础设施建设专项债券（九期）-2022年四川省政府专项债券（二十五期）</t>
  </si>
  <si>
    <t>2205229</t>
  </si>
  <si>
    <t>3.26</t>
  </si>
  <si>
    <t>注：本表由使用债券资金的部门不迟于每年6月底前公开，反映截至上年末专项债券及项目信息。</t>
  </si>
  <si>
    <t>DEBT_T_XXGK_CXSRZC</t>
  </si>
  <si>
    <t xml:space="preserve"> AND T.AD_CODE_GK=511124 AND T.SET_YEAR_GK=2020 AND T.ZWLB_ID='01'</t>
  </si>
  <si>
    <t>AD_NAME#511124 井研县</t>
  </si>
  <si>
    <t>SET_YEAR#2020</t>
  </si>
  <si>
    <t>ZWLB_ID#01</t>
  </si>
  <si>
    <t>SR_AMT#</t>
  </si>
  <si>
    <t>ZQ_ID#</t>
  </si>
  <si>
    <t>GNFL_NAME#</t>
  </si>
  <si>
    <t>ZC_AMT#</t>
  </si>
  <si>
    <t>GNFL_CODE#</t>
  </si>
  <si>
    <t>表3-2</t>
  </si>
  <si>
    <t>2015年--2023年末511124 井研县发行的新增地方政府一般债券资金收支情况表</t>
  </si>
  <si>
    <t>序号</t>
  </si>
  <si>
    <t>2018年--2023年末新增一般债券资金收入</t>
  </si>
  <si>
    <t>2018年--2023年末新增一般债券资金安排的支出</t>
  </si>
  <si>
    <t>金额</t>
  </si>
  <si>
    <t>支出功能分类</t>
  </si>
  <si>
    <t>合计</t>
  </si>
  <si>
    <t>2013—农林水支出</t>
  </si>
  <si>
    <t>2014—农林水支出</t>
  </si>
  <si>
    <t>2015—农林水支出</t>
  </si>
  <si>
    <t>2016—农林水支出</t>
  </si>
  <si>
    <t xml:space="preserve"> AND T.AD_CODE_GK=511124 AND T.SET_YEAR_GK=2020 AND T.ZWLB_ID='02'</t>
  </si>
  <si>
    <t>2015年--2023年末511124 井研县发行的新增地方政府专项债券资金收支情况表</t>
  </si>
  <si>
    <t>2018年--2023年末新增专项债券资金收入</t>
  </si>
  <si>
    <t>2018年--2023年末新增专项债券资金安排的支出</t>
  </si>
  <si>
    <t>2017—农林水支出</t>
  </si>
  <si>
    <t>2018—农林水支出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</si>
</sst>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  <numFmt numFmtId="177" formatCode="#,##0.00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rgb="FFFF0000"/>
      <name val="SimSun"/>
      <charset val="134"/>
    </font>
    <font>
      <sz val="11"/>
      <color theme="4"/>
      <name val="SimSun"/>
      <charset val="134"/>
    </font>
    <font>
      <sz val="11"/>
      <color rgb="FF00B050"/>
      <name val="SimSun"/>
      <charset val="134"/>
    </font>
    <font>
      <sz val="11"/>
      <color theme="4"/>
      <name val="宋体"/>
      <charset val="1"/>
      <scheme val="minor"/>
    </font>
    <font>
      <sz val="11"/>
      <color rgb="FF00B050"/>
      <name val="宋体"/>
      <charset val="1"/>
      <scheme val="minor"/>
    </font>
    <font>
      <sz val="9"/>
      <color theme="4"/>
      <name val="SimSun"/>
      <charset val="134"/>
    </font>
    <font>
      <sz val="9"/>
      <color rgb="FF00B050"/>
      <name val="SimSun"/>
      <charset val="134"/>
    </font>
    <font>
      <sz val="11"/>
      <color rgb="FFFF0000"/>
      <name val="宋体"/>
      <charset val="1"/>
      <scheme val="minor"/>
    </font>
    <font>
      <sz val="11"/>
      <name val="宋体"/>
      <charset val="1"/>
      <scheme val="minor"/>
    </font>
    <font>
      <sz val="9"/>
      <color rgb="FFFF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31" applyNumberFormat="0" applyAlignment="0" applyProtection="0">
      <alignment vertical="center"/>
    </xf>
    <xf numFmtId="0" fontId="25" fillId="5" borderId="32" applyNumberFormat="0" applyAlignment="0" applyProtection="0">
      <alignment vertical="center"/>
    </xf>
    <xf numFmtId="0" fontId="26" fillId="5" borderId="31" applyNumberFormat="0" applyAlignment="0" applyProtection="0">
      <alignment vertical="center"/>
    </xf>
    <xf numFmtId="0" fontId="27" fillId="6" borderId="33" applyNumberFormat="0" applyAlignment="0" applyProtection="0">
      <alignment vertical="center"/>
    </xf>
    <xf numFmtId="0" fontId="28" fillId="0" borderId="34" applyNumberFormat="0" applyFill="0" applyAlignment="0" applyProtection="0">
      <alignment vertical="center"/>
    </xf>
    <xf numFmtId="0" fontId="29" fillId="0" borderId="35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9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5" fillId="0" borderId="7" xfId="0" applyFont="1" applyFill="1" applyBorder="1" applyAlignment="1">
      <alignment horizontal="center" vertical="center" wrapText="1"/>
    </xf>
    <xf numFmtId="4" fontId="4" fillId="0" borderId="7" xfId="0" applyNumberFormat="1" applyFont="1" applyFill="1" applyBorder="1" applyAlignment="1">
      <alignment horizontal="right" vertical="center" wrapText="1"/>
    </xf>
    <xf numFmtId="0" fontId="6" fillId="0" borderId="7" xfId="0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right" vertical="center" wrapText="1"/>
    </xf>
    <xf numFmtId="0" fontId="0" fillId="0" borderId="6" xfId="0" applyFont="1" applyBorder="1">
      <alignment vertical="center"/>
    </xf>
    <xf numFmtId="0" fontId="7" fillId="0" borderId="7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right" vertical="center"/>
    </xf>
    <xf numFmtId="0" fontId="0" fillId="0" borderId="8" xfId="0" applyFont="1" applyBorder="1">
      <alignment vertical="center"/>
    </xf>
    <xf numFmtId="0" fontId="7" fillId="0" borderId="9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right" vertical="center"/>
    </xf>
    <xf numFmtId="0" fontId="7" fillId="0" borderId="6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NumberFormat="1" applyFont="1" applyBorder="1" applyAlignment="1">
      <alignment horizontal="right" vertical="center" wrapText="1"/>
    </xf>
    <xf numFmtId="49" fontId="4" fillId="0" borderId="13" xfId="0" applyNumberFormat="1" applyFont="1" applyBorder="1" applyAlignment="1">
      <alignment horizontal="righ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right" vertical="center" wrapText="1"/>
    </xf>
    <xf numFmtId="0" fontId="0" fillId="0" borderId="6" xfId="0" applyNumberFormat="1" applyFont="1" applyBorder="1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" fontId="4" fillId="0" borderId="7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4" fontId="6" fillId="0" borderId="7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4" fontId="7" fillId="0" borderId="7" xfId="0" applyNumberFormat="1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 wrapText="1"/>
    </xf>
    <xf numFmtId="177" fontId="4" fillId="0" borderId="9" xfId="0" applyNumberFormat="1" applyFont="1" applyFill="1" applyBorder="1" applyAlignment="1">
      <alignment horizontal="center" vertical="center" wrapText="1"/>
    </xf>
    <xf numFmtId="177" fontId="4" fillId="0" borderId="7" xfId="0" applyNumberFormat="1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177" fontId="4" fillId="0" borderId="23" xfId="0" applyNumberFormat="1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177" fontId="6" fillId="0" borderId="7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177" fontId="7" fillId="0" borderId="7" xfId="0" applyNumberFormat="1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13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4" fontId="5" fillId="0" borderId="7" xfId="0" applyNumberFormat="1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center" vertical="center" wrapText="1"/>
    </xf>
    <xf numFmtId="0" fontId="12" fillId="0" borderId="21" xfId="0" applyFont="1" applyFill="1" applyBorder="1" applyAlignment="1">
      <alignment vertical="center"/>
    </xf>
    <xf numFmtId="177" fontId="5" fillId="0" borderId="6" xfId="0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vertical="center"/>
    </xf>
    <xf numFmtId="0" fontId="5" fillId="0" borderId="25" xfId="0" applyFont="1" applyFill="1" applyBorder="1" applyAlignment="1">
      <alignment horizontal="center" vertical="center" wrapText="1"/>
    </xf>
    <xf numFmtId="0" fontId="12" fillId="0" borderId="26" xfId="0" applyFont="1" applyFill="1" applyBorder="1" applyAlignment="1">
      <alignment horizontal="center" vertical="center"/>
    </xf>
    <xf numFmtId="177" fontId="4" fillId="0" borderId="6" xfId="0" applyNumberFormat="1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12" fillId="0" borderId="27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vertical="center"/>
    </xf>
    <xf numFmtId="0" fontId="0" fillId="0" borderId="6" xfId="0" applyFont="1" applyFill="1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workbookViewId="0">
      <pane xSplit="2" ySplit="5" topLeftCell="C6" activePane="bottomRight" state="frozen"/>
      <selection/>
      <selection pane="topRight"/>
      <selection pane="bottomLeft"/>
      <selection pane="bottomRight" activeCell="C19" sqref="C19"/>
    </sheetView>
  </sheetViews>
  <sheetFormatPr defaultColWidth="10" defaultRowHeight="13.5"/>
  <cols>
    <col min="1" max="1" width="9" hidden="1"/>
    <col min="2" max="2" width="31.375" customWidth="1"/>
    <col min="3" max="3" width="15.75" customWidth="1"/>
    <col min="4" max="4" width="14.75" customWidth="1"/>
    <col min="5" max="5" width="12.75" customWidth="1"/>
    <col min="6" max="6" width="9" hidden="1"/>
    <col min="7" max="7" width="18.75" customWidth="1"/>
    <col min="8" max="8" width="13.5666666666667" customWidth="1"/>
    <col min="9" max="9" width="11" customWidth="1"/>
    <col min="10" max="10" width="8.625" customWidth="1"/>
    <col min="11" max="11" width="20.4916666666667" customWidth="1"/>
    <col min="12" max="12" width="9.375" customWidth="1"/>
    <col min="13" max="13" width="20.4916666666667" customWidth="1"/>
    <col min="14" max="14" width="36.875" customWidth="1"/>
  </cols>
  <sheetData>
    <row r="1" spans="1:14">
      <c r="A1" s="41">
        <v>0</v>
      </c>
      <c r="B1" s="41" t="s">
        <v>0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</row>
    <row r="2" ht="27.85" customHeight="1" spans="1:14">
      <c r="A2" s="41">
        <v>0</v>
      </c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3" customHeight="1" spans="1:14">
      <c r="A3" s="41">
        <v>0</v>
      </c>
      <c r="B3" s="41"/>
      <c r="C3" s="41"/>
      <c r="D3" s="41"/>
      <c r="E3" s="41"/>
      <c r="F3" s="77"/>
      <c r="G3" s="41"/>
      <c r="H3" s="41"/>
      <c r="I3" s="41"/>
      <c r="J3" s="77"/>
      <c r="K3" s="41"/>
      <c r="L3" s="41"/>
      <c r="M3" s="41"/>
      <c r="N3" s="41" t="s">
        <v>2</v>
      </c>
    </row>
    <row r="4" ht="18.05" customHeight="1" spans="1:14">
      <c r="A4" s="41">
        <v>0</v>
      </c>
      <c r="B4" s="42"/>
      <c r="C4" s="7" t="s">
        <v>3</v>
      </c>
      <c r="D4" s="7"/>
      <c r="E4" s="7"/>
      <c r="F4" s="7"/>
      <c r="G4" s="7"/>
      <c r="H4" s="7"/>
      <c r="I4" s="7"/>
      <c r="J4" s="57" t="s">
        <v>4</v>
      </c>
      <c r="K4" s="82"/>
      <c r="L4" s="56" t="s">
        <v>5</v>
      </c>
      <c r="M4" s="56"/>
      <c r="N4" s="57" t="s">
        <v>6</v>
      </c>
    </row>
    <row r="5" ht="30" customHeight="1" spans="1:14">
      <c r="A5" s="41">
        <v>0</v>
      </c>
      <c r="B5" s="78" t="s">
        <v>7</v>
      </c>
      <c r="C5" s="46" t="s">
        <v>8</v>
      </c>
      <c r="D5" s="46" t="s">
        <v>9</v>
      </c>
      <c r="E5" s="46" t="s">
        <v>10</v>
      </c>
      <c r="F5" s="77"/>
      <c r="G5" s="46" t="s">
        <v>11</v>
      </c>
      <c r="H5" s="46" t="s">
        <v>12</v>
      </c>
      <c r="I5" s="46" t="s">
        <v>13</v>
      </c>
      <c r="J5" s="25"/>
      <c r="K5" s="25" t="s">
        <v>14</v>
      </c>
      <c r="L5" s="25"/>
      <c r="M5" s="46" t="s">
        <v>14</v>
      </c>
      <c r="N5" s="57"/>
    </row>
    <row r="6" s="76" customFormat="1" ht="79" customHeight="1" spans="1:14">
      <c r="A6" s="79" t="s">
        <v>15</v>
      </c>
      <c r="B6" s="14" t="s">
        <v>16</v>
      </c>
      <c r="C6" s="14" t="s">
        <v>17</v>
      </c>
      <c r="D6" s="14" t="s">
        <v>18</v>
      </c>
      <c r="E6" s="80">
        <v>0.21</v>
      </c>
      <c r="F6" s="79" t="s">
        <v>19</v>
      </c>
      <c r="G6" s="14" t="s">
        <v>20</v>
      </c>
      <c r="H6" s="14" t="s">
        <v>21</v>
      </c>
      <c r="I6" s="14" t="s">
        <v>22</v>
      </c>
      <c r="J6" s="83">
        <v>0.0122</v>
      </c>
      <c r="K6" s="84">
        <v>0.0122</v>
      </c>
      <c r="L6" s="85"/>
      <c r="M6" s="84">
        <v>0.0122</v>
      </c>
      <c r="N6" s="86" t="s">
        <v>23</v>
      </c>
    </row>
    <row r="7" s="76" customFormat="1" ht="43" customHeight="1" spans="1:14">
      <c r="A7" s="47" t="s">
        <v>15</v>
      </c>
      <c r="B7" s="33" t="s">
        <v>24</v>
      </c>
      <c r="C7" s="33" t="s">
        <v>25</v>
      </c>
      <c r="D7" s="33" t="s">
        <v>18</v>
      </c>
      <c r="E7" s="48">
        <v>0.0321</v>
      </c>
      <c r="F7" s="47" t="s">
        <v>26</v>
      </c>
      <c r="G7" s="33" t="s">
        <v>27</v>
      </c>
      <c r="H7" s="33" t="s">
        <v>28</v>
      </c>
      <c r="I7" s="33" t="s">
        <v>29</v>
      </c>
      <c r="J7" s="87">
        <v>0.0194</v>
      </c>
      <c r="K7" s="88">
        <v>0.0012</v>
      </c>
      <c r="L7" s="85"/>
      <c r="M7" s="88">
        <v>0.0012</v>
      </c>
      <c r="N7" s="89" t="s">
        <v>30</v>
      </c>
    </row>
    <row r="8" s="76" customFormat="1" ht="32" customHeight="1" spans="1:14">
      <c r="A8" s="47" t="s">
        <v>15</v>
      </c>
      <c r="B8" s="33" t="s">
        <v>31</v>
      </c>
      <c r="C8" s="33" t="s">
        <v>32</v>
      </c>
      <c r="D8" s="33" t="s">
        <v>18</v>
      </c>
      <c r="E8" s="48">
        <v>0.0182</v>
      </c>
      <c r="F8" s="47" t="s">
        <v>26</v>
      </c>
      <c r="G8" s="33" t="s">
        <v>27</v>
      </c>
      <c r="H8" s="33" t="s">
        <v>33</v>
      </c>
      <c r="I8" s="33" t="s">
        <v>34</v>
      </c>
      <c r="J8" s="90"/>
      <c r="K8" s="88">
        <v>0.0182</v>
      </c>
      <c r="L8" s="85"/>
      <c r="M8" s="88">
        <v>0.0182</v>
      </c>
      <c r="N8" s="89" t="s">
        <v>35</v>
      </c>
    </row>
    <row r="9" s="38" customFormat="1" ht="69" customHeight="1" spans="1:14">
      <c r="A9" s="47" t="s">
        <v>15</v>
      </c>
      <c r="B9" s="33" t="s">
        <v>36</v>
      </c>
      <c r="C9" s="33" t="s">
        <v>37</v>
      </c>
      <c r="D9" s="33" t="s">
        <v>18</v>
      </c>
      <c r="E9" s="48">
        <v>0.2026</v>
      </c>
      <c r="F9" s="47" t="s">
        <v>38</v>
      </c>
      <c r="G9" s="33" t="s">
        <v>39</v>
      </c>
      <c r="H9" s="33" t="s">
        <v>40</v>
      </c>
      <c r="I9" s="33" t="s">
        <v>34</v>
      </c>
      <c r="J9" s="91">
        <v>0.0826</v>
      </c>
      <c r="K9" s="88">
        <v>0.0826</v>
      </c>
      <c r="L9" s="92"/>
      <c r="M9" s="88">
        <v>0.0826</v>
      </c>
      <c r="N9" s="89" t="s">
        <v>41</v>
      </c>
    </row>
    <row r="10" ht="14.3" customHeight="1" spans="1:14">
      <c r="A10" s="77"/>
      <c r="B10" s="81" t="s">
        <v>42</v>
      </c>
      <c r="C10" s="81"/>
      <c r="D10" s="81"/>
      <c r="E10" s="81"/>
      <c r="F10" s="81"/>
      <c r="G10" s="81"/>
      <c r="H10" s="81"/>
      <c r="I10" s="81"/>
      <c r="J10" s="93"/>
      <c r="K10" s="77"/>
      <c r="L10" s="77"/>
      <c r="M10" s="77"/>
      <c r="N10" s="77"/>
    </row>
  </sheetData>
  <mergeCells count="7">
    <mergeCell ref="B2:N2"/>
    <mergeCell ref="C4:I4"/>
    <mergeCell ref="J4:K4"/>
    <mergeCell ref="L4:M4"/>
    <mergeCell ref="B10:J10"/>
    <mergeCell ref="J7:J8"/>
    <mergeCell ref="N4:N5"/>
  </mergeCells>
  <printOptions horizontalCentered="1" verticalCentered="1"/>
  <pageMargins left="0.393055555555556" right="0.393055555555556" top="0.393055555555556" bottom="0.393055555555556" header="0" footer="0"/>
  <pageSetup paperSize="9" scale="6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"/>
  <sheetViews>
    <sheetView workbookViewId="0">
      <pane xSplit="2" ySplit="8" topLeftCell="D9" activePane="bottomRight" state="frozen"/>
      <selection/>
      <selection pane="topRight"/>
      <selection pane="bottomLeft"/>
      <selection pane="bottomRight" activeCell="S10" sqref="S10"/>
    </sheetView>
  </sheetViews>
  <sheetFormatPr defaultColWidth="10" defaultRowHeight="13.5"/>
  <cols>
    <col min="1" max="1" width="9" hidden="1"/>
    <col min="2" max="2" width="37.45" customWidth="1"/>
    <col min="3" max="3" width="10.25" customWidth="1"/>
    <col min="4" max="4" width="16.875" customWidth="1"/>
    <col min="5" max="5" width="10.125" customWidth="1"/>
    <col min="6" max="6" width="9" hidden="1"/>
    <col min="7" max="7" width="13.5" customWidth="1"/>
    <col min="8" max="8" width="13" customWidth="1"/>
    <col min="9" max="9" width="12.35" customWidth="1"/>
    <col min="10" max="10" width="9.375" customWidth="1"/>
    <col min="11" max="11" width="10" customWidth="1"/>
    <col min="12" max="12" width="20.4916666666667" style="37" customWidth="1"/>
    <col min="13" max="13" width="18.25" style="37" customWidth="1"/>
    <col min="14" max="14" width="20.4916666666667" style="37" customWidth="1"/>
    <col min="15" max="15" width="11.75" customWidth="1"/>
    <col min="16" max="16" width="21.75" customWidth="1"/>
    <col min="17" max="17" width="9" customWidth="1"/>
    <col min="18" max="18" width="4.5" customWidth="1"/>
    <col min="19" max="19" width="9.76666666666667" customWidth="1"/>
  </cols>
  <sheetData>
    <row r="1" ht="67.5" hidden="1" spans="1:18">
      <c r="A1" s="41">
        <v>0</v>
      </c>
      <c r="B1" s="41" t="s">
        <v>43</v>
      </c>
      <c r="C1" s="41" t="s">
        <v>44</v>
      </c>
      <c r="D1" s="37"/>
      <c r="E1" s="37"/>
      <c r="F1" s="37"/>
      <c r="G1" s="37"/>
      <c r="H1" s="37"/>
      <c r="I1" s="37"/>
      <c r="J1" s="37"/>
      <c r="K1" s="37"/>
      <c r="O1" s="37"/>
      <c r="P1" s="37"/>
      <c r="Q1" s="37"/>
      <c r="R1" s="37"/>
    </row>
    <row r="2" ht="22.5" hidden="1" spans="1:18">
      <c r="A2" s="41">
        <v>0</v>
      </c>
      <c r="B2" s="41" t="s">
        <v>45</v>
      </c>
      <c r="C2" s="41" t="s">
        <v>46</v>
      </c>
      <c r="D2" s="41" t="s">
        <v>47</v>
      </c>
      <c r="E2" s="41" t="s">
        <v>48</v>
      </c>
      <c r="F2" s="41" t="s">
        <v>49</v>
      </c>
      <c r="G2" s="41" t="s">
        <v>50</v>
      </c>
      <c r="H2" s="41"/>
      <c r="I2" s="41"/>
      <c r="J2" s="37"/>
      <c r="K2" s="37"/>
      <c r="O2" s="37"/>
      <c r="P2" s="37"/>
      <c r="Q2" s="37"/>
      <c r="R2" s="37"/>
    </row>
    <row r="3" ht="22.5" hidden="1" spans="1:18">
      <c r="A3" s="41">
        <v>0</v>
      </c>
      <c r="B3" s="41" t="s">
        <v>51</v>
      </c>
      <c r="C3" s="41" t="s">
        <v>52</v>
      </c>
      <c r="D3" s="37"/>
      <c r="E3" s="41" t="s">
        <v>53</v>
      </c>
      <c r="F3" s="41" t="s">
        <v>54</v>
      </c>
      <c r="G3" s="41" t="s">
        <v>55</v>
      </c>
      <c r="H3" s="41" t="s">
        <v>56</v>
      </c>
      <c r="I3" s="41" t="s">
        <v>57</v>
      </c>
      <c r="J3" s="41" t="s">
        <v>58</v>
      </c>
      <c r="K3" s="41" t="s">
        <v>59</v>
      </c>
      <c r="L3" s="41" t="s">
        <v>60</v>
      </c>
      <c r="M3" s="41" t="s">
        <v>61</v>
      </c>
      <c r="N3" s="41" t="s">
        <v>62</v>
      </c>
      <c r="O3" s="41" t="s">
        <v>63</v>
      </c>
      <c r="P3" s="41" t="s">
        <v>64</v>
      </c>
      <c r="Q3" s="41" t="s">
        <v>65</v>
      </c>
      <c r="R3" s="41" t="s">
        <v>66</v>
      </c>
    </row>
    <row r="4" ht="14.3" customHeight="1" spans="1:18">
      <c r="A4" s="41">
        <v>0</v>
      </c>
      <c r="B4" s="41" t="s">
        <v>0</v>
      </c>
      <c r="C4" s="37"/>
      <c r="D4" s="37"/>
      <c r="E4" s="37"/>
      <c r="F4" s="37"/>
      <c r="G4" s="37"/>
      <c r="H4" s="37"/>
      <c r="I4" s="37"/>
      <c r="J4" s="37"/>
      <c r="K4" s="37"/>
      <c r="O4" s="37"/>
      <c r="P4" s="37"/>
      <c r="Q4" s="37"/>
      <c r="R4" s="37"/>
    </row>
    <row r="5" ht="27.85" customHeight="1" spans="1:18">
      <c r="A5" s="41">
        <v>0</v>
      </c>
      <c r="B5" s="2" t="s">
        <v>67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37"/>
      <c r="R5" s="37"/>
    </row>
    <row r="6" ht="14.3" customHeight="1" spans="1:18">
      <c r="A6" s="41">
        <v>0</v>
      </c>
      <c r="B6" s="41"/>
      <c r="C6" s="41"/>
      <c r="D6" s="41"/>
      <c r="E6" s="41"/>
      <c r="F6" s="37"/>
      <c r="G6" s="41"/>
      <c r="H6" s="41"/>
      <c r="I6" s="41"/>
      <c r="J6" s="37"/>
      <c r="K6" s="37"/>
      <c r="L6" s="41"/>
      <c r="M6" s="41"/>
      <c r="N6" s="41"/>
      <c r="O6" s="37"/>
      <c r="P6" s="41" t="s">
        <v>2</v>
      </c>
      <c r="Q6" s="37"/>
      <c r="R6" s="37"/>
    </row>
    <row r="7" ht="18.05" customHeight="1" spans="1:18">
      <c r="A7" s="41">
        <v>0</v>
      </c>
      <c r="B7" s="42"/>
      <c r="C7" s="7" t="s">
        <v>3</v>
      </c>
      <c r="D7" s="7"/>
      <c r="E7" s="7"/>
      <c r="F7" s="7"/>
      <c r="G7" s="7"/>
      <c r="H7" s="7"/>
      <c r="I7" s="7"/>
      <c r="J7" s="54" t="s">
        <v>68</v>
      </c>
      <c r="K7" s="55" t="s">
        <v>4</v>
      </c>
      <c r="L7" s="55"/>
      <c r="M7" s="56" t="s">
        <v>5</v>
      </c>
      <c r="N7" s="56"/>
      <c r="O7" s="54" t="s">
        <v>69</v>
      </c>
      <c r="P7" s="57" t="s">
        <v>6</v>
      </c>
      <c r="Q7" s="37"/>
      <c r="R7" s="37"/>
    </row>
    <row r="8" s="37" customFormat="1" ht="39" customHeight="1" spans="1:16">
      <c r="A8" s="43">
        <v>0</v>
      </c>
      <c r="B8" s="44" t="s">
        <v>7</v>
      </c>
      <c r="C8" s="45" t="s">
        <v>8</v>
      </c>
      <c r="D8" s="45" t="s">
        <v>9</v>
      </c>
      <c r="E8" s="45" t="s">
        <v>10</v>
      </c>
      <c r="G8" s="46" t="s">
        <v>11</v>
      </c>
      <c r="H8" s="45" t="s">
        <v>12</v>
      </c>
      <c r="I8" s="45" t="s">
        <v>13</v>
      </c>
      <c r="J8" s="58"/>
      <c r="K8" s="59"/>
      <c r="L8" s="45" t="s">
        <v>14</v>
      </c>
      <c r="M8" s="59"/>
      <c r="N8" s="45" t="s">
        <v>14</v>
      </c>
      <c r="O8" s="60"/>
      <c r="P8" s="61"/>
    </row>
    <row r="9" s="38" customFormat="1" ht="54" customHeight="1" spans="1:18">
      <c r="A9" s="47" t="s">
        <v>15</v>
      </c>
      <c r="B9" s="14" t="s">
        <v>70</v>
      </c>
      <c r="C9" s="33" t="s">
        <v>71</v>
      </c>
      <c r="D9" s="33" t="s">
        <v>72</v>
      </c>
      <c r="E9" s="48">
        <v>1.8</v>
      </c>
      <c r="F9" s="47" t="s">
        <v>73</v>
      </c>
      <c r="G9" s="33" t="s">
        <v>74</v>
      </c>
      <c r="H9" s="33" t="s">
        <v>75</v>
      </c>
      <c r="I9" s="33" t="s">
        <v>76</v>
      </c>
      <c r="J9" s="62"/>
      <c r="K9" s="63">
        <v>4.5</v>
      </c>
      <c r="L9" s="48">
        <v>1.8</v>
      </c>
      <c r="M9" s="63">
        <v>4.5</v>
      </c>
      <c r="N9" s="48">
        <v>1.8</v>
      </c>
      <c r="O9" s="64"/>
      <c r="P9" s="65"/>
      <c r="Q9" s="47"/>
      <c r="R9" s="47"/>
    </row>
    <row r="10" s="38" customFormat="1" ht="56" customHeight="1" spans="1:18">
      <c r="A10" s="47" t="s">
        <v>15</v>
      </c>
      <c r="B10" s="14" t="s">
        <v>77</v>
      </c>
      <c r="C10" s="33" t="s">
        <v>78</v>
      </c>
      <c r="D10" s="33" t="s">
        <v>79</v>
      </c>
      <c r="E10" s="48">
        <v>1.023</v>
      </c>
      <c r="F10" s="47" t="s">
        <v>73</v>
      </c>
      <c r="G10" s="33" t="s">
        <v>80</v>
      </c>
      <c r="H10" s="33" t="s">
        <v>81</v>
      </c>
      <c r="I10" s="33" t="s">
        <v>76</v>
      </c>
      <c r="J10" s="62"/>
      <c r="K10" s="66"/>
      <c r="L10" s="48">
        <v>1.023</v>
      </c>
      <c r="M10" s="66"/>
      <c r="N10" s="48">
        <v>1.023</v>
      </c>
      <c r="O10" s="64"/>
      <c r="P10" s="65"/>
      <c r="Q10" s="47"/>
      <c r="R10" s="47"/>
    </row>
    <row r="11" s="39" customFormat="1" ht="79" customHeight="1" spans="1:18">
      <c r="A11" s="49" t="s">
        <v>15</v>
      </c>
      <c r="B11" s="16" t="s">
        <v>82</v>
      </c>
      <c r="C11" s="16" t="s">
        <v>83</v>
      </c>
      <c r="D11" s="16" t="s">
        <v>79</v>
      </c>
      <c r="E11" s="50">
        <v>2.35</v>
      </c>
      <c r="F11" s="49" t="s">
        <v>19</v>
      </c>
      <c r="G11" s="16" t="s">
        <v>84</v>
      </c>
      <c r="H11" s="16" t="s">
        <v>85</v>
      </c>
      <c r="I11" s="16" t="s">
        <v>76</v>
      </c>
      <c r="J11" s="67"/>
      <c r="K11" s="68">
        <v>9.2</v>
      </c>
      <c r="L11" s="69">
        <v>0.2254</v>
      </c>
      <c r="M11" s="68">
        <v>0.2254</v>
      </c>
      <c r="N11" s="69">
        <v>0.2254</v>
      </c>
      <c r="O11" s="68"/>
      <c r="P11" s="70"/>
      <c r="Q11" s="49"/>
      <c r="R11" s="49"/>
    </row>
    <row r="12" s="38" customFormat="1" ht="43" customHeight="1" spans="1:18">
      <c r="A12" s="47" t="s">
        <v>15</v>
      </c>
      <c r="B12" s="19" t="s">
        <v>86</v>
      </c>
      <c r="C12" s="33" t="s">
        <v>87</v>
      </c>
      <c r="D12" s="33" t="s">
        <v>79</v>
      </c>
      <c r="E12" s="48">
        <v>1.1</v>
      </c>
      <c r="F12" s="47" t="s">
        <v>38</v>
      </c>
      <c r="G12" s="33" t="s">
        <v>88</v>
      </c>
      <c r="H12" s="33" t="s">
        <v>89</v>
      </c>
      <c r="I12" s="33" t="s">
        <v>34</v>
      </c>
      <c r="J12" s="62"/>
      <c r="K12" s="63">
        <v>2.45</v>
      </c>
      <c r="L12" s="48">
        <v>1.1</v>
      </c>
      <c r="M12" s="63">
        <v>2.12</v>
      </c>
      <c r="N12" s="48">
        <v>1.1</v>
      </c>
      <c r="O12" s="64"/>
      <c r="P12" s="65"/>
      <c r="Q12" s="47"/>
      <c r="R12" s="47"/>
    </row>
    <row r="13" s="40" customFormat="1" ht="43" customHeight="1" spans="1:18">
      <c r="A13" s="51" t="s">
        <v>15</v>
      </c>
      <c r="B13" s="19" t="s">
        <v>90</v>
      </c>
      <c r="C13" s="19" t="s">
        <v>91</v>
      </c>
      <c r="D13" s="19" t="s">
        <v>79</v>
      </c>
      <c r="E13" s="52">
        <v>0.5</v>
      </c>
      <c r="F13" s="51" t="s">
        <v>38</v>
      </c>
      <c r="G13" s="19" t="s">
        <v>92</v>
      </c>
      <c r="H13" s="19" t="s">
        <v>93</v>
      </c>
      <c r="I13" s="19" t="s">
        <v>34</v>
      </c>
      <c r="J13" s="71"/>
      <c r="K13" s="66"/>
      <c r="L13" s="52">
        <v>0.5</v>
      </c>
      <c r="M13" s="66"/>
      <c r="N13" s="52">
        <v>0.5</v>
      </c>
      <c r="O13" s="72"/>
      <c r="P13" s="73"/>
      <c r="Q13" s="51"/>
      <c r="R13" s="51"/>
    </row>
    <row r="14" s="40" customFormat="1" ht="71" customHeight="1" spans="1:18">
      <c r="A14" s="51" t="s">
        <v>15</v>
      </c>
      <c r="B14" s="19" t="s">
        <v>94</v>
      </c>
      <c r="C14" s="19" t="s">
        <v>95</v>
      </c>
      <c r="D14" s="19" t="s">
        <v>79</v>
      </c>
      <c r="E14" s="52">
        <v>0.87</v>
      </c>
      <c r="F14" s="51" t="s">
        <v>38</v>
      </c>
      <c r="G14" s="19" t="s">
        <v>88</v>
      </c>
      <c r="H14" s="19" t="s">
        <v>96</v>
      </c>
      <c r="I14" s="19" t="s">
        <v>76</v>
      </c>
      <c r="J14" s="71"/>
      <c r="K14" s="72">
        <v>9.2</v>
      </c>
      <c r="L14" s="74">
        <v>0.2327</v>
      </c>
      <c r="M14" s="72">
        <v>0.2327</v>
      </c>
      <c r="N14" s="74">
        <v>0.2327</v>
      </c>
      <c r="O14" s="72"/>
      <c r="P14" s="75"/>
      <c r="Q14" s="51"/>
      <c r="R14" s="51"/>
    </row>
    <row r="15" ht="14.3" customHeight="1" spans="1:18">
      <c r="A15" s="37"/>
      <c r="B15" s="53" t="s">
        <v>97</v>
      </c>
      <c r="C15" s="53"/>
      <c r="D15" s="53"/>
      <c r="E15" s="53"/>
      <c r="F15" s="53"/>
      <c r="G15" s="53"/>
      <c r="H15" s="53"/>
      <c r="I15" s="53"/>
      <c r="J15" s="53"/>
      <c r="K15" s="53"/>
      <c r="L15" s="53"/>
      <c r="O15" s="37"/>
      <c r="P15" s="37"/>
      <c r="Q15" s="37"/>
      <c r="R15" s="37"/>
    </row>
  </sheetData>
  <mergeCells count="12">
    <mergeCell ref="B5:P5"/>
    <mergeCell ref="C7:I7"/>
    <mergeCell ref="K7:L7"/>
    <mergeCell ref="M7:N7"/>
    <mergeCell ref="B15:L15"/>
    <mergeCell ref="J7:J8"/>
    <mergeCell ref="K9:K10"/>
    <mergeCell ref="K12:K13"/>
    <mergeCell ref="M9:M10"/>
    <mergeCell ref="M12:M13"/>
    <mergeCell ref="O7:O8"/>
    <mergeCell ref="P7:P8"/>
  </mergeCells>
  <pageMargins left="0.751388888888889" right="0.751388888888889" top="0.267361111111111" bottom="0.267361111111111" header="0" footer="0"/>
  <pageSetup paperSize="9" scale="58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opLeftCell="B4" workbookViewId="0">
      <selection activeCell="O13" sqref="O13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customFormat="1" ht="22.5" hidden="1" spans="1:3">
      <c r="A1" s="1">
        <v>0</v>
      </c>
      <c r="B1" s="1" t="s">
        <v>98</v>
      </c>
      <c r="C1" s="1" t="s">
        <v>99</v>
      </c>
    </row>
    <row r="2" customFormat="1" hidden="1" spans="1:8">
      <c r="A2" s="1">
        <v>0</v>
      </c>
      <c r="B2" s="1" t="s">
        <v>45</v>
      </c>
      <c r="C2" s="1" t="s">
        <v>46</v>
      </c>
      <c r="D2" s="1" t="s">
        <v>47</v>
      </c>
      <c r="F2" s="1" t="s">
        <v>100</v>
      </c>
      <c r="G2" s="1" t="s">
        <v>101</v>
      </c>
      <c r="H2" s="1" t="s">
        <v>102</v>
      </c>
    </row>
    <row r="3" customFormat="1" hidden="1" spans="1:9">
      <c r="A3" s="1">
        <v>0</v>
      </c>
      <c r="C3" s="1" t="s">
        <v>51</v>
      </c>
      <c r="D3" s="1" t="s">
        <v>103</v>
      </c>
      <c r="E3" s="1" t="s">
        <v>104</v>
      </c>
      <c r="F3" s="1" t="s">
        <v>105</v>
      </c>
      <c r="G3" s="1" t="s">
        <v>106</v>
      </c>
      <c r="H3" s="1" t="s">
        <v>107</v>
      </c>
      <c r="I3" s="1" t="s">
        <v>107</v>
      </c>
    </row>
    <row r="4" customFormat="1" ht="14.3" customHeight="1" spans="1:2">
      <c r="A4" s="1">
        <v>0</v>
      </c>
      <c r="B4" s="1" t="s">
        <v>108</v>
      </c>
    </row>
    <row r="5" customFormat="1" ht="27.85" customHeight="1" spans="1:7">
      <c r="A5" s="1">
        <v>0</v>
      </c>
      <c r="B5" s="2" t="s">
        <v>109</v>
      </c>
      <c r="C5" s="2"/>
      <c r="D5" s="2"/>
      <c r="E5" s="2"/>
      <c r="F5" s="2"/>
      <c r="G5" s="2"/>
    </row>
    <row r="6" customFormat="1" ht="14.3" customHeight="1" spans="1:7">
      <c r="A6" s="1">
        <v>0</v>
      </c>
      <c r="G6" s="3" t="s">
        <v>2</v>
      </c>
    </row>
    <row r="7" customFormat="1" ht="19.9" customHeight="1" spans="1:7">
      <c r="A7" s="1">
        <v>0</v>
      </c>
      <c r="B7" s="4" t="s">
        <v>110</v>
      </c>
      <c r="C7" s="5" t="s">
        <v>111</v>
      </c>
      <c r="D7" s="5"/>
      <c r="F7" s="6" t="s">
        <v>112</v>
      </c>
      <c r="G7" s="6"/>
    </row>
    <row r="8" customFormat="1" ht="19.9" customHeight="1" spans="1:7">
      <c r="A8" s="1">
        <v>0</v>
      </c>
      <c r="B8" s="4"/>
      <c r="C8" s="25" t="s">
        <v>7</v>
      </c>
      <c r="D8" s="25" t="s">
        <v>113</v>
      </c>
      <c r="F8" s="25" t="s">
        <v>114</v>
      </c>
      <c r="G8" s="9" t="s">
        <v>113</v>
      </c>
    </row>
    <row r="9" customFormat="1" ht="17.3" customHeight="1" spans="1:7">
      <c r="A9" s="1">
        <v>0</v>
      </c>
      <c r="B9" s="26" t="s">
        <v>115</v>
      </c>
      <c r="C9" s="27"/>
      <c r="D9">
        <f>D10+D11+D12+D13</f>
        <v>0.1142</v>
      </c>
      <c r="F9" s="28"/>
      <c r="G9" s="29">
        <f>G10+G11+G12+G13</f>
        <v>0.1142</v>
      </c>
    </row>
    <row r="10" customFormat="1" ht="30" customHeight="1" spans="1:9">
      <c r="A10" s="1"/>
      <c r="B10" s="30"/>
      <c r="C10" s="14" t="s">
        <v>16</v>
      </c>
      <c r="D10" s="31">
        <v>0.0122</v>
      </c>
      <c r="E10" s="1"/>
      <c r="F10" s="11" t="s">
        <v>116</v>
      </c>
      <c r="G10" s="32">
        <v>0.0122</v>
      </c>
      <c r="H10" s="1"/>
      <c r="I10" s="1"/>
    </row>
    <row r="11" customFormat="1" ht="30" customHeight="1" spans="1:9">
      <c r="A11" s="1"/>
      <c r="B11" s="30"/>
      <c r="C11" s="33" t="s">
        <v>24</v>
      </c>
      <c r="D11" s="31">
        <v>0.0012</v>
      </c>
      <c r="E11" s="1"/>
      <c r="F11" s="11" t="s">
        <v>117</v>
      </c>
      <c r="G11" s="32">
        <v>0.0012</v>
      </c>
      <c r="H11" s="1"/>
      <c r="I11" s="1"/>
    </row>
    <row r="12" customFormat="1" ht="30" customHeight="1" spans="1:9">
      <c r="A12" s="1"/>
      <c r="B12" s="34"/>
      <c r="C12" s="33" t="s">
        <v>31</v>
      </c>
      <c r="D12" s="35">
        <v>0.0182</v>
      </c>
      <c r="E12" s="1"/>
      <c r="F12" s="11" t="s">
        <v>118</v>
      </c>
      <c r="G12" s="35">
        <v>0.0182</v>
      </c>
      <c r="H12" s="1"/>
      <c r="I12" s="1"/>
    </row>
    <row r="13" ht="31" customHeight="1" spans="2:7">
      <c r="B13" s="18"/>
      <c r="C13" s="33" t="s">
        <v>36</v>
      </c>
      <c r="D13" s="36">
        <v>0.0826</v>
      </c>
      <c r="E13" s="18"/>
      <c r="F13" s="11" t="s">
        <v>119</v>
      </c>
      <c r="G13" s="36">
        <v>0.0826</v>
      </c>
    </row>
  </sheetData>
  <mergeCells count="4">
    <mergeCell ref="B5:G5"/>
    <mergeCell ref="C7:D7"/>
    <mergeCell ref="F7:G7"/>
    <mergeCell ref="B7:B8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topLeftCell="B4" workbookViewId="0">
      <selection activeCell="N13" sqref="N13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 customWidth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customFormat="1" ht="22.5" hidden="1" spans="1:3">
      <c r="A1" s="1">
        <v>0</v>
      </c>
      <c r="B1" s="1" t="s">
        <v>98</v>
      </c>
      <c r="C1" s="1" t="s">
        <v>120</v>
      </c>
    </row>
    <row r="2" customFormat="1" hidden="1" spans="1:8">
      <c r="A2" s="1">
        <v>0</v>
      </c>
      <c r="B2" s="1" t="s">
        <v>45</v>
      </c>
      <c r="C2" s="1" t="s">
        <v>46</v>
      </c>
      <c r="D2" s="1" t="s">
        <v>47</v>
      </c>
      <c r="F2" s="1" t="s">
        <v>100</v>
      </c>
      <c r="G2" s="1" t="s">
        <v>101</v>
      </c>
      <c r="H2" s="1" t="s">
        <v>50</v>
      </c>
    </row>
    <row r="3" customFormat="1" hidden="1" spans="1:8">
      <c r="A3" s="1">
        <v>0</v>
      </c>
      <c r="C3" s="1" t="s">
        <v>51</v>
      </c>
      <c r="D3" s="1" t="s">
        <v>103</v>
      </c>
      <c r="E3" s="1" t="s">
        <v>104</v>
      </c>
      <c r="F3" s="1" t="s">
        <v>105</v>
      </c>
      <c r="G3" s="1" t="s">
        <v>106</v>
      </c>
      <c r="H3" s="1" t="s">
        <v>107</v>
      </c>
    </row>
    <row r="4" customFormat="1" ht="14.3" customHeight="1" spans="1:2">
      <c r="A4" s="1">
        <v>0</v>
      </c>
      <c r="B4" s="1" t="s">
        <v>108</v>
      </c>
    </row>
    <row r="5" customFormat="1" ht="27.85" customHeight="1" spans="1:7">
      <c r="A5" s="1">
        <v>0</v>
      </c>
      <c r="B5" s="2" t="s">
        <v>121</v>
      </c>
      <c r="C5" s="2"/>
      <c r="D5" s="2"/>
      <c r="E5" s="2"/>
      <c r="F5" s="2"/>
      <c r="G5" s="2"/>
    </row>
    <row r="6" customFormat="1" ht="14.3" customHeight="1" spans="1:7">
      <c r="A6" s="1">
        <v>0</v>
      </c>
      <c r="G6" s="3" t="s">
        <v>2</v>
      </c>
    </row>
    <row r="7" customFormat="1" ht="19.9" customHeight="1" spans="1:7">
      <c r="A7" s="1">
        <v>0</v>
      </c>
      <c r="B7" s="4" t="s">
        <v>110</v>
      </c>
      <c r="C7" s="5" t="s">
        <v>122</v>
      </c>
      <c r="D7" s="5"/>
      <c r="F7" s="6" t="s">
        <v>123</v>
      </c>
      <c r="G7" s="6"/>
    </row>
    <row r="8" customFormat="1" ht="19.9" customHeight="1" spans="1:7">
      <c r="A8" s="1">
        <v>0</v>
      </c>
      <c r="B8" s="7"/>
      <c r="C8" s="8" t="s">
        <v>7</v>
      </c>
      <c r="D8" s="8" t="s">
        <v>113</v>
      </c>
      <c r="F8" s="8" t="s">
        <v>114</v>
      </c>
      <c r="G8" s="9" t="s">
        <v>113</v>
      </c>
    </row>
    <row r="9" customFormat="1" ht="17.3" customHeight="1" spans="1:8">
      <c r="A9" s="1">
        <v>0</v>
      </c>
      <c r="B9" s="10" t="s">
        <v>115</v>
      </c>
      <c r="C9" s="11"/>
      <c r="D9" s="12">
        <f>SUM(D10:D15)</f>
        <v>4.8811</v>
      </c>
      <c r="E9" s="11"/>
      <c r="F9" s="11"/>
      <c r="G9" s="12">
        <f>SUM(G10:G15)</f>
        <v>4.8811</v>
      </c>
      <c r="H9" s="1"/>
    </row>
    <row r="10" customFormat="1" ht="37" customHeight="1" spans="1:8">
      <c r="A10" s="13"/>
      <c r="B10" s="10"/>
      <c r="C10" s="14" t="s">
        <v>70</v>
      </c>
      <c r="D10" s="15">
        <v>1.8</v>
      </c>
      <c r="E10" s="11"/>
      <c r="F10" s="11" t="s">
        <v>116</v>
      </c>
      <c r="G10" s="15">
        <v>1.8</v>
      </c>
      <c r="H10" s="13"/>
    </row>
    <row r="11" customFormat="1" ht="41" customHeight="1" spans="1:8">
      <c r="A11" s="13"/>
      <c r="B11" s="10"/>
      <c r="C11" s="14" t="s">
        <v>77</v>
      </c>
      <c r="D11" s="15">
        <v>1.023</v>
      </c>
      <c r="E11" s="11"/>
      <c r="F11" s="11" t="s">
        <v>117</v>
      </c>
      <c r="G11" s="15">
        <v>1.023</v>
      </c>
      <c r="H11" s="13"/>
    </row>
    <row r="12" customFormat="1" ht="45" customHeight="1" spans="1:8">
      <c r="A12" s="13"/>
      <c r="B12" s="10"/>
      <c r="C12" s="16" t="s">
        <v>82</v>
      </c>
      <c r="D12" s="17">
        <v>0.2254</v>
      </c>
      <c r="E12" s="11"/>
      <c r="F12" s="11" t="s">
        <v>118</v>
      </c>
      <c r="G12" s="17">
        <v>0.2254</v>
      </c>
      <c r="H12" s="13"/>
    </row>
    <row r="13" ht="51" customHeight="1" spans="2:7">
      <c r="B13" s="18"/>
      <c r="C13" s="19" t="s">
        <v>86</v>
      </c>
      <c r="D13" s="20">
        <v>1.1</v>
      </c>
      <c r="E13" s="18"/>
      <c r="F13" s="11" t="s">
        <v>119</v>
      </c>
      <c r="G13" s="20">
        <v>1.1</v>
      </c>
    </row>
    <row r="14" ht="53" customHeight="1" spans="2:7">
      <c r="B14" s="21"/>
      <c r="C14" s="22" t="s">
        <v>90</v>
      </c>
      <c r="D14" s="23">
        <v>0.5</v>
      </c>
      <c r="E14" s="21"/>
      <c r="F14" s="11" t="s">
        <v>124</v>
      </c>
      <c r="G14" s="23">
        <v>0.5</v>
      </c>
    </row>
    <row r="15" ht="40.5" spans="2:7">
      <c r="B15" s="18"/>
      <c r="C15" s="24" t="s">
        <v>94</v>
      </c>
      <c r="D15" s="20">
        <v>0.2327</v>
      </c>
      <c r="E15" s="18"/>
      <c r="F15" s="11" t="s">
        <v>125</v>
      </c>
      <c r="G15" s="20">
        <v>0.2327</v>
      </c>
    </row>
  </sheetData>
  <mergeCells count="4">
    <mergeCell ref="B5:G5"/>
    <mergeCell ref="C7:D7"/>
    <mergeCell ref="F7:G7"/>
    <mergeCell ref="B7:B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2024-06-17T01:14:00Z</dcterms:created>
  <dcterms:modified xsi:type="dcterms:W3CDTF">2024-06-20T02:06:18Z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FF8982C46FE343968237A1D8467475AB_13</vt:lpwstr>
  </property>
  <property fmtid="{D5CDD505-2E9C-101B-9397-08002B2CF9AE}" pid="3" name="KSOProductBuildVer">
    <vt:lpwstr>2052-12.1.0.16929</vt:lpwstr>
  </property>
</Properties>
</file>